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730" windowHeight="116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G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G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F43" i="1"/>
  <c r="H62" i="1"/>
  <c r="I81" i="1"/>
  <c r="F157" i="1"/>
  <c r="H176" i="1"/>
  <c r="I195" i="1"/>
  <c r="H24" i="1"/>
  <c r="G62" i="1"/>
  <c r="J81" i="1"/>
  <c r="L100" i="1"/>
  <c r="L196" i="1" s="1"/>
  <c r="G176" i="1"/>
  <c r="J195" i="1"/>
  <c r="I196" i="1" l="1"/>
  <c r="H196" i="1"/>
  <c r="F196" i="1"/>
  <c r="J196" i="1"/>
  <c r="G196" i="1"/>
</calcChain>
</file>

<file path=xl/sharedStrings.xml><?xml version="1.0" encoding="utf-8"?>
<sst xmlns="http://schemas.openxmlformats.org/spreadsheetml/2006/main" count="230" uniqueCount="70">
  <si>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</si>
  <si>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</si>
  <si>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</si>
  <si>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</si>
  <si>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</si>
  <si>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</si>
  <si>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</si>
  <si>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</si>
  <si>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</si>
  <si>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</si>
  <si>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</si>
  <si>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</si>
  <si>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</si>
  <si>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</si>
  <si>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</si>
  <si>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</si>
  <si>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</si>
  <si>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</si>
  <si>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</si>
  <si>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</si>
  <si>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</si>
  <si>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</si>
  <si>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</si>
  <si>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</si>
  <si>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</si>
  <si>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</si>
  <si>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</si>
  <si>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</si>
  <si>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</si>
  <si>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</si>
  <si>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</si>
  <si>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</si>
  <si>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</si>
  <si>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</si>
  <si>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</si>
  <si>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</si>
  <si>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</si>
  <si>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</si>
  <si>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</si>
  <si>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куринная рис отварной</t>
  </si>
  <si>
    <t>компот из сухофруктов</t>
  </si>
  <si>
    <t>киви</t>
  </si>
  <si>
    <t>рыба отварная макароны отварные</t>
  </si>
  <si>
    <t>компот из смородины</t>
  </si>
  <si>
    <t>яблоки</t>
  </si>
  <si>
    <t>котлета из гоядины греча расыпчатая</t>
  </si>
  <si>
    <t>компот ягодный</t>
  </si>
  <si>
    <t>напиток кисломолочный</t>
  </si>
  <si>
    <t>каша рисовая молочная</t>
  </si>
  <si>
    <t>какао с молоком</t>
  </si>
  <si>
    <t>салат картофельный с зеленым горошком</t>
  </si>
  <si>
    <t>сырок творожный</t>
  </si>
  <si>
    <t>тефтели из говядины картофельное пюре</t>
  </si>
  <si>
    <t>чай с лимоном</t>
  </si>
  <si>
    <t>салат из свежих огурцов</t>
  </si>
  <si>
    <t>салат из свежих помидор</t>
  </si>
  <si>
    <t>кура отварная рис отварной</t>
  </si>
  <si>
    <t>груша</t>
  </si>
  <si>
    <t>голубцы ленивые</t>
  </si>
  <si>
    <t>,</t>
  </si>
  <si>
    <t>йогурт персиковый</t>
  </si>
  <si>
    <t>котлета рыбная макароны отварные</t>
  </si>
  <si>
    <t>компот из вишни</t>
  </si>
  <si>
    <t>хлеь</t>
  </si>
  <si>
    <t>биточки мясные капуста тушенная</t>
  </si>
  <si>
    <t>компот из свежих яблок с лимоном</t>
  </si>
  <si>
    <t>котлета мясная картофельное пюре</t>
  </si>
  <si>
    <t>директор</t>
  </si>
  <si>
    <t>Уляшева</t>
  </si>
  <si>
    <t>йогурт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</si>
</sst>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13.61</v>
      </c>
      <c r="H6" s="40">
        <v>15.84</v>
      </c>
      <c r="I6" s="40">
        <v>34.369999999999997</v>
      </c>
      <c r="J6" s="40">
        <v>336.21</v>
      </c>
      <c r="K6" s="41">
        <v>189</v>
      </c>
      <c r="L6" s="40">
        <v>57.82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0.33</v>
      </c>
      <c r="H8" s="43">
        <v>22.66</v>
      </c>
      <c r="I8" s="43"/>
      <c r="J8" s="43">
        <v>91.98</v>
      </c>
      <c r="K8" s="44">
        <v>256</v>
      </c>
      <c r="L8" s="43">
        <v>7.13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80</v>
      </c>
      <c r="G9" s="43">
        <v>7.6</v>
      </c>
      <c r="H9" s="43">
        <v>0.9</v>
      </c>
      <c r="I9" s="43">
        <v>49.7</v>
      </c>
      <c r="J9" s="43">
        <v>262</v>
      </c>
      <c r="K9" s="44"/>
      <c r="L9" s="43">
        <v>6.51</v>
      </c>
    </row>
    <row r="10" spans="1:12" ht="15" x14ac:dyDescent="0.25">
      <c r="A10" s="23"/>
      <c r="B10" s="15"/>
      <c r="C10" s="11"/>
      <c r="D10" s="7" t="s">
        <v>24</v>
      </c>
      <c r="E10" s="42" t="s">
        <v>69</v>
      </c>
      <c r="F10" s="43">
        <v>125</v>
      </c>
      <c r="G10" s="43">
        <v>2.9</v>
      </c>
      <c r="H10" s="43">
        <v>3.5</v>
      </c>
      <c r="I10" s="43">
        <v>12.4</v>
      </c>
      <c r="J10" s="43">
        <v>92.7</v>
      </c>
      <c r="K10" s="44"/>
      <c r="L10" s="43">
        <v>26.95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645</v>
      </c>
      <c r="G13" s="19">
        <f t="shared" ref="G13:J13" si="0">SUM(G6:G12)</f>
        <v>24.439999999999998</v>
      </c>
      <c r="H13" s="19">
        <f t="shared" si="0"/>
        <v>42.9</v>
      </c>
      <c r="I13" s="19">
        <f t="shared" si="0"/>
        <v>96.47</v>
      </c>
      <c r="J13" s="19">
        <f t="shared" si="0"/>
        <v>782.8900000000001</v>
      </c>
      <c r="K13" s="25"/>
      <c r="L13" s="19">
        <f t="shared" ref="L13" si="1">SUM(L6:L12)</f>
        <v>98.410000000000011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645</v>
      </c>
      <c r="G24" s="32">
        <f t="shared" ref="G24:J24" si="4">G13+G23</f>
        <v>24.439999999999998</v>
      </c>
      <c r="H24" s="32">
        <f t="shared" si="4"/>
        <v>42.9</v>
      </c>
      <c r="I24" s="32">
        <f t="shared" si="4"/>
        <v>96.47</v>
      </c>
      <c r="J24" s="32">
        <f t="shared" si="4"/>
        <v>782.8900000000001</v>
      </c>
      <c r="K24" s="32"/>
      <c r="L24" s="32">
        <f t="shared" ref="L24" si="5">L13+L23</f>
        <v>98.410000000000011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260</v>
      </c>
      <c r="G25" s="40">
        <v>10.95</v>
      </c>
      <c r="H25" s="40">
        <v>6.86</v>
      </c>
      <c r="I25" s="40">
        <v>42.82</v>
      </c>
      <c r="J25" s="40">
        <v>310.63</v>
      </c>
      <c r="K25" s="41">
        <v>145</v>
      </c>
      <c r="L25" s="40">
        <v>54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0.31</v>
      </c>
      <c r="H27" s="43">
        <v>7.0000000000000007E-2</v>
      </c>
      <c r="I27" s="43">
        <v>18.09</v>
      </c>
      <c r="J27" s="43">
        <v>74.17</v>
      </c>
      <c r="K27" s="44">
        <v>252</v>
      </c>
      <c r="L27" s="43">
        <v>7.97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80</v>
      </c>
      <c r="G28" s="43">
        <v>7.6</v>
      </c>
      <c r="H28" s="43">
        <v>0.9</v>
      </c>
      <c r="I28" s="43">
        <v>49.7</v>
      </c>
      <c r="J28" s="43">
        <v>262</v>
      </c>
      <c r="K28" s="44"/>
      <c r="L28" s="43">
        <v>6.81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200</v>
      </c>
      <c r="G29" s="43">
        <v>0.4</v>
      </c>
      <c r="H29" s="43">
        <v>0.4</v>
      </c>
      <c r="I29" s="43">
        <v>9.8000000000000007</v>
      </c>
      <c r="J29" s="43">
        <v>45</v>
      </c>
      <c r="K29" s="44"/>
      <c r="L29" s="43">
        <v>32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19.259999999999998</v>
      </c>
      <c r="H32" s="19">
        <f t="shared" ref="H32" si="7">SUM(H25:H31)</f>
        <v>8.23</v>
      </c>
      <c r="I32" s="19">
        <f t="shared" ref="I32" si="8">SUM(I25:I31)</f>
        <v>120.41</v>
      </c>
      <c r="J32" s="19">
        <f t="shared" ref="J32:L32" si="9">SUM(J25:J31)</f>
        <v>691.8</v>
      </c>
      <c r="K32" s="25"/>
      <c r="L32" s="19">
        <f t="shared" si="9"/>
        <v>100.78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19.259999999999998</v>
      </c>
      <c r="H43" s="32">
        <f t="shared" ref="H43" si="15">H32+H42</f>
        <v>8.23</v>
      </c>
      <c r="I43" s="32">
        <f t="shared" ref="I43" si="16">I32+I42</f>
        <v>120.41</v>
      </c>
      <c r="J43" s="32">
        <f t="shared" ref="J43:L43" si="17">J32+J42</f>
        <v>691.8</v>
      </c>
      <c r="K43" s="32"/>
      <c r="L43" s="32">
        <f t="shared" si="17"/>
        <v>100.78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240</v>
      </c>
      <c r="G44" s="40">
        <v>22.46</v>
      </c>
      <c r="H44" s="40">
        <v>20.5</v>
      </c>
      <c r="I44" s="40">
        <v>52.38</v>
      </c>
      <c r="J44" s="40">
        <v>491.06</v>
      </c>
      <c r="K44" s="41">
        <v>171</v>
      </c>
      <c r="L44" s="40">
        <v>68.209999999999994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0.16</v>
      </c>
      <c r="H46" s="43"/>
      <c r="I46" s="43">
        <v>14.99</v>
      </c>
      <c r="J46" s="43">
        <v>60.64</v>
      </c>
      <c r="K46" s="44">
        <v>254</v>
      </c>
      <c r="L46" s="43">
        <v>6.89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80</v>
      </c>
      <c r="G47" s="43">
        <v>7.6</v>
      </c>
      <c r="H47" s="43">
        <v>0.9</v>
      </c>
      <c r="I47" s="43">
        <v>49.7</v>
      </c>
      <c r="J47" s="43">
        <v>262</v>
      </c>
      <c r="K47" s="44"/>
      <c r="L47" s="43">
        <v>4.07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47</v>
      </c>
      <c r="F49" s="43">
        <v>250</v>
      </c>
      <c r="G49" s="43">
        <v>2.8</v>
      </c>
      <c r="H49" s="43">
        <v>2.5</v>
      </c>
      <c r="I49" s="43">
        <v>4</v>
      </c>
      <c r="J49" s="43">
        <v>50</v>
      </c>
      <c r="K49" s="44"/>
      <c r="L49" s="43">
        <v>22.05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770</v>
      </c>
      <c r="G51" s="19">
        <f t="shared" ref="G51" si="18">SUM(G44:G50)</f>
        <v>33.019999999999996</v>
      </c>
      <c r="H51" s="19">
        <f t="shared" ref="H51" si="19">SUM(H44:H50)</f>
        <v>23.9</v>
      </c>
      <c r="I51" s="19">
        <f t="shared" ref="I51" si="20">SUM(I44:I50)</f>
        <v>121.07000000000001</v>
      </c>
      <c r="J51" s="19">
        <f t="shared" ref="J51:L51" si="21">SUM(J44:J50)</f>
        <v>863.7</v>
      </c>
      <c r="K51" s="25"/>
      <c r="L51" s="19">
        <f t="shared" si="21"/>
        <v>101.21999999999998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770</v>
      </c>
      <c r="G62" s="32">
        <f t="shared" ref="G62" si="26">G51+G61</f>
        <v>33.019999999999996</v>
      </c>
      <c r="H62" s="32">
        <f t="shared" ref="H62" si="27">H51+H61</f>
        <v>23.9</v>
      </c>
      <c r="I62" s="32">
        <f t="shared" ref="I62" si="28">I51+I61</f>
        <v>121.07000000000001</v>
      </c>
      <c r="J62" s="32">
        <f t="shared" ref="J62:L62" si="29">J51+J61</f>
        <v>863.7</v>
      </c>
      <c r="K62" s="32"/>
      <c r="L62" s="32">
        <f t="shared" si="29"/>
        <v>101.21999999999998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200</v>
      </c>
      <c r="G63" s="40">
        <v>5.12</v>
      </c>
      <c r="H63" s="40">
        <v>6.52</v>
      </c>
      <c r="I63" s="40">
        <v>32.61</v>
      </c>
      <c r="J63" s="40">
        <v>210.13</v>
      </c>
      <c r="K63" s="41">
        <v>105</v>
      </c>
      <c r="L63" s="40">
        <v>26.5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3.77</v>
      </c>
      <c r="H65" s="43">
        <v>3.93</v>
      </c>
      <c r="I65" s="43">
        <v>25.95</v>
      </c>
      <c r="J65" s="43">
        <v>153.19999999999999</v>
      </c>
      <c r="K65" s="44">
        <v>242</v>
      </c>
      <c r="L65" s="43">
        <v>12.53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80</v>
      </c>
      <c r="G66" s="43">
        <v>7.6</v>
      </c>
      <c r="H66" s="43">
        <v>0.9</v>
      </c>
      <c r="I66" s="43">
        <v>49.7</v>
      </c>
      <c r="J66" s="43">
        <v>262</v>
      </c>
      <c r="K66" s="44"/>
      <c r="L66" s="43">
        <v>6.81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50</v>
      </c>
      <c r="F68" s="43">
        <v>150</v>
      </c>
      <c r="G68" s="43">
        <v>3.04</v>
      </c>
      <c r="H68" s="43">
        <v>11.37</v>
      </c>
      <c r="I68" s="43">
        <v>10.76</v>
      </c>
      <c r="J68" s="43">
        <v>157</v>
      </c>
      <c r="K68" s="44">
        <v>23</v>
      </c>
      <c r="L68" s="43">
        <v>19.829999999999998</v>
      </c>
    </row>
    <row r="69" spans="1:12" ht="15" x14ac:dyDescent="0.25">
      <c r="A69" s="23"/>
      <c r="B69" s="15"/>
      <c r="C69" s="11"/>
      <c r="D69" s="6"/>
      <c r="E69" s="42" t="s">
        <v>51</v>
      </c>
      <c r="F69" s="43">
        <v>110</v>
      </c>
      <c r="G69" s="43">
        <v>145</v>
      </c>
      <c r="H69" s="43">
        <v>4.5</v>
      </c>
      <c r="I69" s="43">
        <v>11.8</v>
      </c>
      <c r="J69" s="43">
        <v>146</v>
      </c>
      <c r="K69" s="44"/>
      <c r="L69" s="43">
        <v>38.83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164.53</v>
      </c>
      <c r="H70" s="19">
        <f t="shared" ref="H70" si="31">SUM(H63:H69)</f>
        <v>27.22</v>
      </c>
      <c r="I70" s="19">
        <f t="shared" ref="I70" si="32">SUM(I63:I69)</f>
        <v>130.82000000000002</v>
      </c>
      <c r="J70" s="19">
        <f t="shared" ref="J70:L70" si="33">SUM(J63:J69)</f>
        <v>928.32999999999993</v>
      </c>
      <c r="K70" s="25"/>
      <c r="L70" s="19">
        <f t="shared" si="33"/>
        <v>104.5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740</v>
      </c>
      <c r="G81" s="32">
        <f t="shared" ref="G81" si="38">G70+G80</f>
        <v>164.53</v>
      </c>
      <c r="H81" s="32">
        <f t="shared" ref="H81" si="39">H70+H80</f>
        <v>27.22</v>
      </c>
      <c r="I81" s="32">
        <f t="shared" ref="I81" si="40">I70+I80</f>
        <v>130.82000000000002</v>
      </c>
      <c r="J81" s="32">
        <f t="shared" ref="J81:L81" si="41">J70+J80</f>
        <v>928.32999999999993</v>
      </c>
      <c r="K81" s="32"/>
      <c r="L81" s="32">
        <f t="shared" si="41"/>
        <v>104.5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250</v>
      </c>
      <c r="G82" s="40">
        <v>15.61</v>
      </c>
      <c r="H82" s="40">
        <v>24.67</v>
      </c>
      <c r="I82" s="40">
        <v>40.090000000000003</v>
      </c>
      <c r="J82" s="40">
        <v>444.73</v>
      </c>
      <c r="K82" s="41">
        <v>182</v>
      </c>
      <c r="L82" s="40">
        <v>72.849999999999994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7.0000000000000001E-3</v>
      </c>
      <c r="H84" s="43">
        <v>0.01</v>
      </c>
      <c r="I84" s="43">
        <v>15.31</v>
      </c>
      <c r="J84" s="43">
        <v>61.62</v>
      </c>
      <c r="K84" s="44">
        <v>265</v>
      </c>
      <c r="L84" s="43">
        <v>4.71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80</v>
      </c>
      <c r="G85" s="43">
        <v>7.6</v>
      </c>
      <c r="H85" s="43">
        <v>0.9</v>
      </c>
      <c r="I85" s="43">
        <v>49.7</v>
      </c>
      <c r="J85" s="43">
        <v>262</v>
      </c>
      <c r="K85" s="44"/>
      <c r="L85" s="43">
        <v>4.07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55</v>
      </c>
      <c r="F87" s="43">
        <v>100</v>
      </c>
      <c r="G87" s="43">
        <v>1.06</v>
      </c>
      <c r="H87" s="43">
        <v>10.1</v>
      </c>
      <c r="I87" s="43">
        <v>3.72</v>
      </c>
      <c r="J87" s="43">
        <v>110.14</v>
      </c>
      <c r="K87" s="44">
        <v>17</v>
      </c>
      <c r="L87" s="43">
        <v>32.590000000000003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24.276999999999997</v>
      </c>
      <c r="H89" s="19">
        <f t="shared" ref="H89" si="43">SUM(H82:H88)</f>
        <v>35.68</v>
      </c>
      <c r="I89" s="19">
        <f t="shared" ref="I89" si="44">SUM(I82:I88)</f>
        <v>108.82000000000001</v>
      </c>
      <c r="J89" s="19">
        <f t="shared" ref="J89:L89" si="45">SUM(J82:J88)</f>
        <v>878.49</v>
      </c>
      <c r="K89" s="25"/>
      <c r="L89" s="19">
        <f t="shared" si="45"/>
        <v>114.22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24.276999999999997</v>
      </c>
      <c r="H100" s="32">
        <f t="shared" ref="H100" si="51">H89+H99</f>
        <v>35.68</v>
      </c>
      <c r="I100" s="32">
        <f t="shared" ref="I100" si="52">I89+I99</f>
        <v>108.82000000000001</v>
      </c>
      <c r="J100" s="32">
        <f t="shared" ref="J100:L100" si="53">J89+J99</f>
        <v>878.49</v>
      </c>
      <c r="K100" s="32"/>
      <c r="L100" s="32">
        <f t="shared" si="53"/>
        <v>114.22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270</v>
      </c>
      <c r="G101" s="40">
        <v>28.45</v>
      </c>
      <c r="H101" s="40">
        <v>29.26</v>
      </c>
      <c r="I101" s="40">
        <v>28.22</v>
      </c>
      <c r="J101" s="40">
        <v>494</v>
      </c>
      <c r="K101" s="41">
        <v>192</v>
      </c>
      <c r="L101" s="40">
        <v>51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0.33</v>
      </c>
      <c r="H103" s="43">
        <v>22.66</v>
      </c>
      <c r="I103" s="43"/>
      <c r="J103" s="43">
        <v>91.98</v>
      </c>
      <c r="K103" s="44">
        <v>254</v>
      </c>
      <c r="L103" s="43">
        <v>6.57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80</v>
      </c>
      <c r="G104" s="43">
        <v>7.6</v>
      </c>
      <c r="H104" s="43">
        <v>0.9</v>
      </c>
      <c r="I104" s="43">
        <v>49.7</v>
      </c>
      <c r="J104" s="43">
        <v>262</v>
      </c>
      <c r="K104" s="44"/>
      <c r="L104" s="43">
        <v>4.07</v>
      </c>
    </row>
    <row r="105" spans="1:12" ht="15" x14ac:dyDescent="0.25">
      <c r="A105" s="23"/>
      <c r="B105" s="15"/>
      <c r="C105" s="11"/>
      <c r="D105" s="7" t="s">
        <v>24</v>
      </c>
      <c r="E105" s="42" t="s">
        <v>57</v>
      </c>
      <c r="F105" s="43">
        <v>150</v>
      </c>
      <c r="G105" s="43">
        <v>0.6</v>
      </c>
      <c r="H105" s="43">
        <v>0.45</v>
      </c>
      <c r="I105" s="43">
        <v>15.45</v>
      </c>
      <c r="J105" s="43">
        <v>70.5</v>
      </c>
      <c r="K105" s="44"/>
      <c r="L105" s="43">
        <v>41.25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36.979999999999997</v>
      </c>
      <c r="H108" s="19">
        <f t="shared" si="54"/>
        <v>53.27</v>
      </c>
      <c r="I108" s="19">
        <f t="shared" si="54"/>
        <v>93.37</v>
      </c>
      <c r="J108" s="19">
        <f t="shared" si="54"/>
        <v>918.48</v>
      </c>
      <c r="K108" s="25"/>
      <c r="L108" s="19">
        <f t="shared" ref="L108" si="55">SUM(L101:L107)</f>
        <v>102.89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36.979999999999997</v>
      </c>
      <c r="H119" s="32">
        <f t="shared" ref="H119" si="59">H108+H118</f>
        <v>53.27</v>
      </c>
      <c r="I119" s="32">
        <f t="shared" ref="I119" si="60">I108+I118</f>
        <v>93.37</v>
      </c>
      <c r="J119" s="32">
        <f t="shared" ref="J119:L119" si="61">J108+J118</f>
        <v>918.48</v>
      </c>
      <c r="K119" s="32"/>
      <c r="L119" s="32">
        <f t="shared" si="61"/>
        <v>102.89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240</v>
      </c>
      <c r="G120" s="40">
        <v>12.38</v>
      </c>
      <c r="H120" s="40">
        <v>10.31</v>
      </c>
      <c r="I120" s="40">
        <v>34.93</v>
      </c>
      <c r="J120" s="40">
        <v>282.08</v>
      </c>
      <c r="K120" s="41">
        <v>160</v>
      </c>
      <c r="L120" s="40">
        <v>58.4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2.79</v>
      </c>
      <c r="H122" s="43">
        <v>3.1</v>
      </c>
      <c r="I122" s="43">
        <v>19.71</v>
      </c>
      <c r="J122" s="43">
        <v>118.69</v>
      </c>
      <c r="K122" s="44">
        <v>258</v>
      </c>
      <c r="L122" s="43">
        <v>17.850000000000001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80</v>
      </c>
      <c r="G123" s="43">
        <v>7.6</v>
      </c>
      <c r="H123" s="43">
        <v>0.9</v>
      </c>
      <c r="I123" s="43">
        <v>49.7</v>
      </c>
      <c r="J123" s="43">
        <v>262</v>
      </c>
      <c r="K123" s="44"/>
      <c r="L123" s="43">
        <v>6.81</v>
      </c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125</v>
      </c>
      <c r="G124" s="43">
        <v>2.9</v>
      </c>
      <c r="H124" s="43">
        <v>3.5</v>
      </c>
      <c r="I124" s="43">
        <v>12.4</v>
      </c>
      <c r="J124" s="43">
        <v>92.7</v>
      </c>
      <c r="K124" s="44"/>
      <c r="L124" s="43">
        <v>26.95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25.67</v>
      </c>
      <c r="H127" s="19">
        <f t="shared" si="62"/>
        <v>17.810000000000002</v>
      </c>
      <c r="I127" s="19">
        <f t="shared" si="62"/>
        <v>116.74000000000001</v>
      </c>
      <c r="J127" s="19">
        <f t="shared" si="62"/>
        <v>755.47</v>
      </c>
      <c r="K127" s="25"/>
      <c r="L127" s="19">
        <f t="shared" ref="L127" si="63">SUM(L120:L126)</f>
        <v>110.01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645</v>
      </c>
      <c r="G138" s="32">
        <f t="shared" ref="G138" si="66">G127+G137</f>
        <v>25.67</v>
      </c>
      <c r="H138" s="32">
        <f t="shared" ref="H138" si="67">H127+H137</f>
        <v>17.810000000000002</v>
      </c>
      <c r="I138" s="32">
        <f t="shared" ref="I138" si="68">I127+I137</f>
        <v>116.74000000000001</v>
      </c>
      <c r="J138" s="32">
        <f t="shared" ref="J138:L138" si="69">J127+J137</f>
        <v>755.47</v>
      </c>
      <c r="K138" s="32"/>
      <c r="L138" s="32">
        <f t="shared" si="69"/>
        <v>110.01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250</v>
      </c>
      <c r="G139" s="40">
        <v>19.940000000000001</v>
      </c>
      <c r="H139" s="40">
        <v>8.83</v>
      </c>
      <c r="I139" s="40">
        <v>51.12</v>
      </c>
      <c r="J139" s="40">
        <v>363.79</v>
      </c>
      <c r="K139" s="41">
        <v>143</v>
      </c>
      <c r="L139" s="40">
        <v>54.02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0.16</v>
      </c>
      <c r="H141" s="43"/>
      <c r="I141" s="43">
        <v>14.99</v>
      </c>
      <c r="J141" s="43">
        <v>60.64</v>
      </c>
      <c r="K141" s="44">
        <v>254</v>
      </c>
      <c r="L141" s="43">
        <v>12.95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80</v>
      </c>
      <c r="G142" s="43">
        <v>7.6</v>
      </c>
      <c r="H142" s="43">
        <v>0.9</v>
      </c>
      <c r="I142" s="43">
        <v>49.7</v>
      </c>
      <c r="J142" s="43">
        <v>262</v>
      </c>
      <c r="K142" s="44"/>
      <c r="L142" s="43">
        <v>4.07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54</v>
      </c>
      <c r="F144" s="43">
        <v>100</v>
      </c>
      <c r="G144" s="43">
        <v>0.72</v>
      </c>
      <c r="H144" s="43">
        <v>10.08</v>
      </c>
      <c r="I144" s="43">
        <v>3</v>
      </c>
      <c r="J144" s="43">
        <v>103.6</v>
      </c>
      <c r="K144" s="44">
        <v>15</v>
      </c>
      <c r="L144" s="43">
        <v>36.5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28.42</v>
      </c>
      <c r="H146" s="19">
        <f t="shared" si="70"/>
        <v>19.810000000000002</v>
      </c>
      <c r="I146" s="19">
        <f t="shared" si="70"/>
        <v>118.81</v>
      </c>
      <c r="J146" s="19">
        <f t="shared" si="70"/>
        <v>790.03000000000009</v>
      </c>
      <c r="K146" s="25"/>
      <c r="L146" s="19">
        <f t="shared" ref="L146" si="71">SUM(L139:L145)</f>
        <v>107.53999999999999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630</v>
      </c>
      <c r="G157" s="32">
        <f t="shared" ref="G157" si="74">G146+G156</f>
        <v>28.42</v>
      </c>
      <c r="H157" s="32">
        <f t="shared" ref="H157" si="75">H146+H156</f>
        <v>19.810000000000002</v>
      </c>
      <c r="I157" s="32">
        <f t="shared" ref="I157" si="76">I146+I156</f>
        <v>118.81</v>
      </c>
      <c r="J157" s="32">
        <f t="shared" ref="J157:L157" si="77">J146+J156</f>
        <v>790.03000000000009</v>
      </c>
      <c r="K157" s="32"/>
      <c r="L157" s="32">
        <f t="shared" si="77"/>
        <v>107.53999999999999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250</v>
      </c>
      <c r="G158" s="40">
        <v>15.4</v>
      </c>
      <c r="H158" s="40">
        <v>17.53</v>
      </c>
      <c r="I158" s="40">
        <v>29.95</v>
      </c>
      <c r="J158" s="40">
        <v>373.64</v>
      </c>
      <c r="K158" s="41">
        <v>173</v>
      </c>
      <c r="L158" s="40">
        <v>58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0.25</v>
      </c>
      <c r="H160" s="43">
        <v>0.25</v>
      </c>
      <c r="I160" s="43">
        <v>25.35</v>
      </c>
      <c r="J160" s="43">
        <v>104.75</v>
      </c>
      <c r="K160" s="44">
        <v>256</v>
      </c>
      <c r="L160" s="43">
        <v>10.56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80</v>
      </c>
      <c r="G161" s="43">
        <v>7.6</v>
      </c>
      <c r="H161" s="43">
        <v>0.9</v>
      </c>
      <c r="I161" s="43">
        <v>49.7</v>
      </c>
      <c r="J161" s="43">
        <v>262</v>
      </c>
      <c r="K161" s="44"/>
      <c r="L161" s="43">
        <v>6.81</v>
      </c>
    </row>
    <row r="162" spans="1:12" ht="15" x14ac:dyDescent="0.25">
      <c r="A162" s="23"/>
      <c r="B162" s="15"/>
      <c r="C162" s="11"/>
      <c r="D162" s="7" t="s">
        <v>24</v>
      </c>
      <c r="E162" s="42" t="s">
        <v>41</v>
      </c>
      <c r="F162" s="43">
        <v>100</v>
      </c>
      <c r="G162" s="43">
        <v>0.8</v>
      </c>
      <c r="H162" s="43">
        <v>0.4</v>
      </c>
      <c r="I162" s="43">
        <v>8.1</v>
      </c>
      <c r="J162" s="43">
        <v>47</v>
      </c>
      <c r="K162" s="44"/>
      <c r="L162" s="43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24.05</v>
      </c>
      <c r="H165" s="19">
        <f t="shared" si="78"/>
        <v>19.079999999999998</v>
      </c>
      <c r="I165" s="19">
        <f t="shared" si="78"/>
        <v>113.1</v>
      </c>
      <c r="J165" s="19">
        <f t="shared" si="78"/>
        <v>787.39</v>
      </c>
      <c r="K165" s="25"/>
      <c r="L165" s="19">
        <f t="shared" ref="L165" si="79">SUM(L158:L164)</f>
        <v>100.37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24.05</v>
      </c>
      <c r="H176" s="32">
        <f t="shared" ref="H176" si="83">H165+H175</f>
        <v>19.079999999999998</v>
      </c>
      <c r="I176" s="32">
        <f t="shared" ref="I176" si="84">I165+I175</f>
        <v>113.1</v>
      </c>
      <c r="J176" s="32">
        <f t="shared" ref="J176:L176" si="85">J165+J175</f>
        <v>787.39</v>
      </c>
      <c r="K176" s="32"/>
      <c r="L176" s="32">
        <f t="shared" si="85"/>
        <v>100.37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250</v>
      </c>
      <c r="G177" s="40">
        <v>17.559999999999999</v>
      </c>
      <c r="H177" s="40">
        <v>12.34</v>
      </c>
      <c r="I177" s="40">
        <v>35.33</v>
      </c>
      <c r="J177" s="40">
        <v>419.8</v>
      </c>
      <c r="K177" s="41">
        <v>173</v>
      </c>
      <c r="L177" s="40">
        <v>72.849999999999994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0.16</v>
      </c>
      <c r="H179" s="43"/>
      <c r="I179" s="43">
        <v>14.99</v>
      </c>
      <c r="J179" s="43">
        <v>60.64</v>
      </c>
      <c r="K179" s="44">
        <v>254</v>
      </c>
      <c r="L179" s="43">
        <v>6.87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80</v>
      </c>
      <c r="G180" s="43">
        <v>7.6</v>
      </c>
      <c r="H180" s="43">
        <v>0.9</v>
      </c>
      <c r="I180" s="43">
        <v>49.7</v>
      </c>
      <c r="J180" s="43">
        <v>262</v>
      </c>
      <c r="K180" s="44"/>
      <c r="L180" s="43">
        <v>4.07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51</v>
      </c>
      <c r="F182" s="43">
        <v>110</v>
      </c>
      <c r="G182" s="43">
        <v>14.5</v>
      </c>
      <c r="H182" s="43">
        <v>4.5</v>
      </c>
      <c r="I182" s="43">
        <v>11.8</v>
      </c>
      <c r="J182" s="43">
        <v>146</v>
      </c>
      <c r="K182" s="44"/>
      <c r="L182" s="43">
        <v>38.83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39.82</v>
      </c>
      <c r="H184" s="19">
        <f t="shared" si="86"/>
        <v>17.740000000000002</v>
      </c>
      <c r="I184" s="19">
        <f t="shared" si="86"/>
        <v>111.82000000000001</v>
      </c>
      <c r="J184" s="19">
        <f t="shared" si="86"/>
        <v>888.44</v>
      </c>
      <c r="K184" s="25"/>
      <c r="L184" s="19">
        <f t="shared" ref="L184" si="87">SUM(L177:L183)</f>
        <v>122.61999999999999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640</v>
      </c>
      <c r="G195" s="32">
        <f t="shared" ref="G195" si="90">G184+G194</f>
        <v>39.82</v>
      </c>
      <c r="H195" s="32">
        <f t="shared" ref="H195" si="91">H184+H194</f>
        <v>17.740000000000002</v>
      </c>
      <c r="I195" s="32">
        <f t="shared" ref="I195" si="92">I184+I194</f>
        <v>111.82000000000001</v>
      </c>
      <c r="J195" s="32">
        <f t="shared" ref="J195:L195" si="93">J184+J194</f>
        <v>888.44</v>
      </c>
      <c r="K195" s="32"/>
      <c r="L195" s="32">
        <f t="shared" si="93"/>
        <v>122.61999999999999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42.046700000000001</v>
      </c>
      <c r="H196" s="34">
        <f t="shared" si="94"/>
        <v>26.564000000000004</v>
      </c>
      <c r="I196" s="34">
        <f t="shared" si="94"/>
        <v>113.143</v>
      </c>
      <c r="J196" s="34">
        <f t="shared" si="94"/>
        <v>828.50200000000007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106.256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2024-03-19T13:42:53Z</cp:lastPrinted>
  <dcterms:created xsi:type="dcterms:W3CDTF">2022-05-16T14:23:56Z</dcterms:created>
  <dcterms:modified xsi:type="dcterms:W3CDTF">2024-11-24T16:13:38Z</dcterms:modified>
</cp:coreProperties>
</file>